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returamna.sharepoint.com/sites/Anbudoginnkjp/Delte dokumenter/Budsjett_økonomi/MNA/Budsjett/2026/Budsjettpremisser/"/>
    </mc:Choice>
  </mc:AlternateContent>
  <xr:revisionPtr revIDLastSave="2" documentId="8_{C3DAB8B5-4E70-4E36-82DA-8F2872907099}" xr6:coauthVersionLast="47" xr6:coauthVersionMax="47" xr10:uidLastSave="{C24676B3-7BF6-4CE5-BEDB-C6FDE13F9649}"/>
  <bookViews>
    <workbookView xWindow="1920" yWindow="1920" windowWidth="17280" windowHeight="10008" xr2:uid="{00000000-000D-0000-FFFF-FFFF00000000}"/>
  </bookViews>
  <sheets>
    <sheet name="Ar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 l="1"/>
  <c r="B46" i="1" s="1"/>
  <c r="B22" i="1"/>
  <c r="B11" i="1"/>
</calcChain>
</file>

<file path=xl/sharedStrings.xml><?xml version="1.0" encoding="utf-8"?>
<sst xmlns="http://schemas.openxmlformats.org/spreadsheetml/2006/main" count="47" uniqueCount="43">
  <si>
    <t>Etterslep vedlikehold/ Videre drift på Stormyra</t>
  </si>
  <si>
    <t>For å kunne opprettholde videre drift ved Stormyra, ser vi behov for å gjennomføre følgende tiltak. Kapasiteten på anlegget er nådd, og det er ikke mulig å ta imot flere fraksjoner under dagens forhold.
Flere fraksjoner burde vært splittet for bedre håndtering, men dette lar seg ikke gjennomføre på grunn av plassmangel.
MNA er negativt påvirket av situasjonen, da vi ikke får utnyttet vårt fulle potensial i avfallshåndteringen.
Selv om de foreslåtte tiltakene ikke vil endre mottakets kapasitet, vil de bidra til et bedre og tryggere arbeidsmiljø for de ansatte, noe som er viktig for å sikre stabil drift og trivsel.</t>
  </si>
  <si>
    <t>Prisene som er satt opp her er et estimat. Søk i AI er brukt</t>
  </si>
  <si>
    <t>Kontorbygg:</t>
  </si>
  <si>
    <t>Tiltak:</t>
  </si>
  <si>
    <t>Ventilasjonsanlegg</t>
  </si>
  <si>
    <t>Renovere hele kontorbygget innvendig</t>
  </si>
  <si>
    <t>Flytte inngangsdør ut i flukt med vegg matrom Pusse opp skitten sone, morgenmøte område.</t>
  </si>
  <si>
    <t>To lavere vindu på matromme de midten.</t>
  </si>
  <si>
    <t>Utvide matrom.</t>
  </si>
  <si>
    <t>Male opp hele bygget.</t>
  </si>
  <si>
    <t>sum</t>
  </si>
  <si>
    <t>GVS:</t>
  </si>
  <si>
    <t>Male hele bygget, og gullbua</t>
  </si>
  <si>
    <t>Ladepunkt ansatte.</t>
  </si>
  <si>
    <t>Asfaltere ferdig parkering, og rundt farlig avfall bygget.</t>
  </si>
  <si>
    <t>Kum for overflatevann ved vinduskontainer.</t>
  </si>
  <si>
    <t>Trekke ut tak bak på farligavfall huset til lager.</t>
  </si>
  <si>
    <t>Asfalt på kant mot hageavfall.</t>
  </si>
  <si>
    <t>Støpe på sorteringskant mot hageavfall, ca6 meter.</t>
  </si>
  <si>
    <t>Omlast:</t>
  </si>
  <si>
    <t>Brannovervåkning.</t>
  </si>
  <si>
    <t>Stabilisere sluk for overvann ved kompleks metall.</t>
  </si>
  <si>
    <t>Tak over impregnert, kvernet og ukvernet.</t>
  </si>
  <si>
    <t>Løfte taket på lasterampa.</t>
  </si>
  <si>
    <t>Støpe nytt gulv i papirhall.</t>
  </si>
  <si>
    <t>Må gjøres, gulv går i oppløsning.</t>
  </si>
  <si>
    <t>Bytte ut belysning i hele bygget til led.</t>
  </si>
  <si>
    <t>Stenge av mot papirhall, støvproblemer.</t>
  </si>
  <si>
    <t>Bygge inn makuleringsmaskina.</t>
  </si>
  <si>
    <t>Bør gjøres januar 2026 makuleringsmaskin bør stå varmt</t>
  </si>
  <si>
    <t>Male stolper og dører på lager for dunker.</t>
  </si>
  <si>
    <t>Mer lys på området.</t>
  </si>
  <si>
    <t>Vask av alle byggninger</t>
  </si>
  <si>
    <t>Flytte verksted til lager 4. dagens verksted blir lager. Dette forbedrer inneklima i kontorbygget.</t>
  </si>
  <si>
    <t>Flikke utvendig pannel på sorteringshall.</t>
  </si>
  <si>
    <t>Bytte innvendig stålplater sorteringshall.</t>
  </si>
  <si>
    <t>Bytte alle porter på sorteringshall.</t>
  </si>
  <si>
    <t>Nytt matebånd inn på presse.</t>
  </si>
  <si>
    <t>Tak over matebånd presse.</t>
  </si>
  <si>
    <t>Større mottak og lager til fa og ee.</t>
  </si>
  <si>
    <t>Lasterampe trevirke</t>
  </si>
  <si>
    <t>sum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</si>
</sst>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4" x14ac:knownFonts="1">
    <font>
      <sz val="11"/>
      <color theme="1"/>
      <name val="Calibri"/>
      <family val="2"/>
      <scheme val="minor"/>
    </font>
    <font>
      <b/>
      <sz val="11"/>
      <color theme="1"/>
      <name val="Calibri"/>
      <family val="2"/>
      <scheme val="minor"/>
    </font>
    <font>
      <sz val="18"/>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3" fillId="0" borderId="0" applyFont="0" applyFill="0" applyBorder="0" applyAlignment="0" applyProtection="0"/>
  </cellStyleXfs>
  <cellXfs count="6">
    <xf numFmtId="0" fontId="0" fillId="0" borderId="0" xfId="0"/>
    <xf numFmtId="0" fontId="2" fillId="0" borderId="0" xfId="0" applyFont="1"/>
    <xf numFmtId="0" fontId="1" fillId="0" borderId="0" xfId="0" applyFont="1"/>
    <xf numFmtId="0" fontId="0" fillId="0" borderId="0" xfId="0" applyAlignment="1">
      <alignment wrapText="1"/>
    </xf>
    <xf numFmtId="164" fontId="0" fillId="0" borderId="0" xfId="1" applyNumberFormat="1" applyFont="1"/>
    <xf numFmtId="164" fontId="1" fillId="0" borderId="0" xfId="1" applyNumberFormat="1" applyFont="1"/>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6"/>
  <sheetViews>
    <sheetView tabSelected="1" topLeftCell="A3" workbookViewId="0">
      <selection activeCell="F11" sqref="F11"/>
    </sheetView>
  </sheetViews>
  <sheetFormatPr baseColWidth="10" defaultColWidth="9.109375" defaultRowHeight="14.4" x14ac:dyDescent="0.3"/>
  <cols>
    <col min="1" max="1" width="85.88671875" customWidth="1"/>
    <col min="2" max="2" width="29" customWidth="1"/>
  </cols>
  <sheetData>
    <row r="1" spans="1:2" ht="23.4" x14ac:dyDescent="0.45">
      <c r="A1" s="1" t="s">
        <v>0</v>
      </c>
    </row>
    <row r="2" spans="1:2" ht="115.2" x14ac:dyDescent="0.3">
      <c r="A2" s="3" t="s">
        <v>1</v>
      </c>
      <c r="B2" s="3" t="s">
        <v>2</v>
      </c>
    </row>
    <row r="3" spans="1:2" ht="23.4" x14ac:dyDescent="0.45">
      <c r="A3" s="1" t="s">
        <v>3</v>
      </c>
      <c r="B3" s="4"/>
    </row>
    <row r="4" spans="1:2" x14ac:dyDescent="0.3">
      <c r="A4" s="2" t="s">
        <v>4</v>
      </c>
      <c r="B4" s="4"/>
    </row>
    <row r="5" spans="1:2" x14ac:dyDescent="0.3">
      <c r="A5" t="s">
        <v>5</v>
      </c>
      <c r="B5" s="4">
        <v>100000</v>
      </c>
    </row>
    <row r="6" spans="1:2" x14ac:dyDescent="0.3">
      <c r="A6" t="s">
        <v>6</v>
      </c>
      <c r="B6" s="4">
        <v>4250000</v>
      </c>
    </row>
    <row r="7" spans="1:2" x14ac:dyDescent="0.3">
      <c r="A7" t="s">
        <v>7</v>
      </c>
      <c r="B7" s="4">
        <v>1350000</v>
      </c>
    </row>
    <row r="8" spans="1:2" x14ac:dyDescent="0.3">
      <c r="A8" t="s">
        <v>8</v>
      </c>
      <c r="B8" s="4">
        <v>70000</v>
      </c>
    </row>
    <row r="9" spans="1:2" x14ac:dyDescent="0.3">
      <c r="A9" t="s">
        <v>9</v>
      </c>
      <c r="B9" s="4">
        <v>300000</v>
      </c>
    </row>
    <row r="10" spans="1:2" x14ac:dyDescent="0.3">
      <c r="A10" t="s">
        <v>10</v>
      </c>
      <c r="B10" s="4">
        <v>120000</v>
      </c>
    </row>
    <row r="11" spans="1:2" x14ac:dyDescent="0.3">
      <c r="A11" s="2" t="s">
        <v>11</v>
      </c>
      <c r="B11" s="5">
        <f>SUM(B5:B10)</f>
        <v>6190000</v>
      </c>
    </row>
    <row r="12" spans="1:2" x14ac:dyDescent="0.3">
      <c r="B12" s="4"/>
    </row>
    <row r="13" spans="1:2" ht="23.4" x14ac:dyDescent="0.45">
      <c r="A13" s="1" t="s">
        <v>12</v>
      </c>
      <c r="B13" s="4"/>
    </row>
    <row r="14" spans="1:2" ht="14.25" customHeight="1" x14ac:dyDescent="0.3">
      <c r="A14" s="2" t="s">
        <v>4</v>
      </c>
      <c r="B14" s="4"/>
    </row>
    <row r="15" spans="1:2" ht="14.25" customHeight="1" x14ac:dyDescent="0.3">
      <c r="A15" t="s">
        <v>13</v>
      </c>
      <c r="B15" s="4">
        <v>250000</v>
      </c>
    </row>
    <row r="16" spans="1:2" x14ac:dyDescent="0.3">
      <c r="A16" t="s">
        <v>14</v>
      </c>
      <c r="B16" s="4">
        <v>100000</v>
      </c>
    </row>
    <row r="17" spans="1:3" x14ac:dyDescent="0.3">
      <c r="A17" t="s">
        <v>15</v>
      </c>
      <c r="B17" s="4">
        <v>250000</v>
      </c>
    </row>
    <row r="18" spans="1:3" x14ac:dyDescent="0.3">
      <c r="A18" t="s">
        <v>16</v>
      </c>
      <c r="B18" s="4">
        <v>100000</v>
      </c>
    </row>
    <row r="19" spans="1:3" x14ac:dyDescent="0.3">
      <c r="A19" t="s">
        <v>17</v>
      </c>
      <c r="B19" s="4">
        <v>150000</v>
      </c>
    </row>
    <row r="20" spans="1:3" x14ac:dyDescent="0.3">
      <c r="A20" t="s">
        <v>18</v>
      </c>
      <c r="B20" s="4">
        <v>20000</v>
      </c>
    </row>
    <row r="21" spans="1:3" x14ac:dyDescent="0.3">
      <c r="A21" t="s">
        <v>19</v>
      </c>
      <c r="B21" s="4">
        <v>100000</v>
      </c>
    </row>
    <row r="22" spans="1:3" x14ac:dyDescent="0.3">
      <c r="A22" s="2" t="s">
        <v>11</v>
      </c>
      <c r="B22" s="5">
        <f>SUM(B15:B21)</f>
        <v>970000</v>
      </c>
    </row>
    <row r="23" spans="1:3" x14ac:dyDescent="0.3">
      <c r="B23" s="4"/>
    </row>
    <row r="24" spans="1:3" ht="23.4" x14ac:dyDescent="0.45">
      <c r="A24" s="1" t="s">
        <v>20</v>
      </c>
      <c r="B24" s="4"/>
    </row>
    <row r="25" spans="1:3" ht="14.25" customHeight="1" x14ac:dyDescent="0.3">
      <c r="A25" s="2" t="s">
        <v>4</v>
      </c>
      <c r="B25" s="4"/>
    </row>
    <row r="26" spans="1:3" x14ac:dyDescent="0.3">
      <c r="A26" t="s">
        <v>21</v>
      </c>
      <c r="B26" s="4">
        <v>750000</v>
      </c>
    </row>
    <row r="27" spans="1:3" x14ac:dyDescent="0.3">
      <c r="A27" t="s">
        <v>22</v>
      </c>
      <c r="B27" s="4">
        <v>100000</v>
      </c>
    </row>
    <row r="28" spans="1:3" x14ac:dyDescent="0.3">
      <c r="A28" t="s">
        <v>23</v>
      </c>
      <c r="B28" s="4">
        <v>1500000</v>
      </c>
    </row>
    <row r="29" spans="1:3" x14ac:dyDescent="0.3">
      <c r="A29" t="s">
        <v>24</v>
      </c>
      <c r="B29" s="4">
        <v>250000</v>
      </c>
    </row>
    <row r="30" spans="1:3" x14ac:dyDescent="0.3">
      <c r="A30" t="s">
        <v>25</v>
      </c>
      <c r="B30" s="4">
        <v>900000</v>
      </c>
      <c r="C30" t="s">
        <v>26</v>
      </c>
    </row>
    <row r="31" spans="1:3" x14ac:dyDescent="0.3">
      <c r="A31" t="s">
        <v>27</v>
      </c>
      <c r="B31" s="4">
        <v>250000</v>
      </c>
    </row>
    <row r="32" spans="1:3" x14ac:dyDescent="0.3">
      <c r="A32" t="s">
        <v>28</v>
      </c>
      <c r="B32" s="4">
        <v>1000000</v>
      </c>
    </row>
    <row r="33" spans="1:3" x14ac:dyDescent="0.3">
      <c r="A33" t="s">
        <v>29</v>
      </c>
      <c r="B33" s="4">
        <v>600000</v>
      </c>
      <c r="C33" t="s">
        <v>30</v>
      </c>
    </row>
    <row r="34" spans="1:3" x14ac:dyDescent="0.3">
      <c r="A34" t="s">
        <v>31</v>
      </c>
      <c r="B34" s="4">
        <v>200000</v>
      </c>
    </row>
    <row r="35" spans="1:3" x14ac:dyDescent="0.3">
      <c r="A35" t="s">
        <v>32</v>
      </c>
      <c r="B35" s="4">
        <v>500000</v>
      </c>
    </row>
    <row r="36" spans="1:3" x14ac:dyDescent="0.3">
      <c r="A36" t="s">
        <v>33</v>
      </c>
      <c r="B36" s="4">
        <v>100000</v>
      </c>
    </row>
    <row r="37" spans="1:3" x14ac:dyDescent="0.3">
      <c r="A37" t="s">
        <v>34</v>
      </c>
      <c r="B37" s="4">
        <v>8500000</v>
      </c>
    </row>
    <row r="38" spans="1:3" x14ac:dyDescent="0.3">
      <c r="A38" t="s">
        <v>35</v>
      </c>
      <c r="B38" s="4">
        <v>150000</v>
      </c>
    </row>
    <row r="39" spans="1:3" x14ac:dyDescent="0.3">
      <c r="A39" t="s">
        <v>36</v>
      </c>
      <c r="B39" s="4">
        <v>100000</v>
      </c>
    </row>
    <row r="40" spans="1:3" x14ac:dyDescent="0.3">
      <c r="A40" t="s">
        <v>37</v>
      </c>
      <c r="B40" s="4">
        <v>900000</v>
      </c>
    </row>
    <row r="41" spans="1:3" x14ac:dyDescent="0.3">
      <c r="A41" t="s">
        <v>38</v>
      </c>
      <c r="B41" s="4">
        <v>750000</v>
      </c>
    </row>
    <row r="42" spans="1:3" x14ac:dyDescent="0.3">
      <c r="A42" t="s">
        <v>39</v>
      </c>
      <c r="B42" s="4">
        <v>1000000</v>
      </c>
    </row>
    <row r="43" spans="1:3" x14ac:dyDescent="0.3">
      <c r="A43" t="s">
        <v>40</v>
      </c>
      <c r="B43" s="4">
        <v>3500000</v>
      </c>
    </row>
    <row r="44" spans="1:3" x14ac:dyDescent="0.3">
      <c r="A44" t="s">
        <v>41</v>
      </c>
      <c r="B44" s="4">
        <v>100000</v>
      </c>
    </row>
    <row r="45" spans="1:3" x14ac:dyDescent="0.3">
      <c r="A45" s="2" t="s">
        <v>11</v>
      </c>
      <c r="B45" s="5">
        <f>SUM(B26:B44)</f>
        <v>21150000</v>
      </c>
    </row>
    <row r="46" spans="1:3" x14ac:dyDescent="0.3">
      <c r="A46" s="2" t="s">
        <v>42</v>
      </c>
      <c r="B46" s="5">
        <f>B45+B22+B11</f>
        <v>28310000</v>
      </c>
    </row>
  </sheetData>
  <pageMargins left="0.7" right="0.7" top="0.75" bottom="0.75" header="0.3" footer="0.3"/>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Ferdigbahandlet xmlns="79b9e6d4-197e-4ade-bd4d-b34d98eba7fe">false</Ferdigbahandlet>
    <TaxCatchAll xmlns="b5a5d4aa-cb26-4f85-9358-2b587c61a4ee" xsi:nil="true"/>
    <_ip_UnifiedCompliancePolicyProperties xmlns="http://schemas.microsoft.com/sharepoint/v3" xsi:nil="true"/>
    <lcf76f155ced4ddcb4097134ff3c332f xmlns="79b9e6d4-197e-4ade-bd4d-b34d98eba7fe">
      <Terms xmlns="http://schemas.microsoft.com/office/infopath/2007/PartnerControls"/>
    </lcf76f155ced4ddcb4097134ff3c332f>
    <Bilde xmlns="79b9e6d4-197e-4ade-bd4d-b34d98eba7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7CDEC4D91019B4B8367625BEFD30F76" ma:contentTypeVersion="21" ma:contentTypeDescription="Opprett et nytt dokument." ma:contentTypeScope="" ma:versionID="5ec624aff4badd7e249bf2172dc8ccd4">
  <xsd:schema xmlns:xsd="http://www.w3.org/2001/XMLSchema" xmlns:xs="http://www.w3.org/2001/XMLSchema" xmlns:p="http://schemas.microsoft.com/office/2006/metadata/properties" xmlns:ns1="http://schemas.microsoft.com/sharepoint/v3" xmlns:ns2="79b9e6d4-197e-4ade-bd4d-b34d98eba7fe" xmlns:ns3="b5a5d4aa-cb26-4f85-9358-2b587c61a4ee" targetNamespace="http://schemas.microsoft.com/office/2006/metadata/properties" ma:root="true" ma:fieldsID="51ceef47f06c3c5e2d40c0244ea8f0bb" ns1:_="" ns2:_="" ns3:_="">
    <xsd:import namespace="http://schemas.microsoft.com/sharepoint/v3"/>
    <xsd:import namespace="79b9e6d4-197e-4ade-bd4d-b34d98eba7fe"/>
    <xsd:import namespace="b5a5d4aa-cb26-4f85-9358-2b587c61a4e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Ferdigbahandlet" minOccurs="0"/>
                <xsd:element ref="ns2:lcf76f155ced4ddcb4097134ff3c332f" minOccurs="0"/>
                <xsd:element ref="ns3:TaxCatchAll" minOccurs="0"/>
                <xsd:element ref="ns1:_ip_UnifiedCompliancePolicyProperties" minOccurs="0"/>
                <xsd:element ref="ns1:_ip_UnifiedCompliancePolicyUIAction" minOccurs="0"/>
                <xsd:element ref="ns2:MediaServiceDateTaken" minOccurs="0"/>
                <xsd:element ref="ns2:MediaServiceObjectDetectorVersions" minOccurs="0"/>
                <xsd:element ref="ns2:MediaServiceLocation" minOccurs="0"/>
                <xsd:element ref="ns2:MediaLengthInSeconds" minOccurs="0"/>
                <xsd:element ref="ns2:MediaServiceOCR" minOccurs="0"/>
                <xsd:element ref="ns2:MediaServiceSearchProperties" minOccurs="0"/>
                <xsd:element ref="ns2:MediaServiceBillingMetadata" minOccurs="0"/>
                <xsd:element ref="ns2:Bil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Egenskaper for samordnet samsvarspolicy" ma:hidden="true" ma:internalName="_ip_UnifiedCompliancePolicyProperties">
      <xsd:simpleType>
        <xsd:restriction base="dms:Note"/>
      </xsd:simpleType>
    </xsd:element>
    <xsd:element name="_ip_UnifiedCompliancePolicyUIAction" ma:index="20"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b9e6d4-197e-4ade-bd4d-b34d98eba7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Ferdigbahandlet" ma:index="15" nillable="true" ma:displayName="Ferdig bahandlet" ma:default="0" ma:format="Dropdown" ma:internalName="Ferdigbahandlet">
      <xsd:simpleType>
        <xsd:restriction base="dms:Boolea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f997382f-09c5-434d-a211-b60313c20eb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Bilde" ma:index="28" nillable="true" ma:displayName="Bilde" ma:format="Thumbnail" ma:internalName="Bild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a5d4aa-cb26-4f85-9358-2b587c61a4ee"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8" nillable="true" ma:displayName="Taxonomy Catch All Column" ma:hidden="true" ma:list="{3b9c4eb8-3f11-4e7a-b663-74a957688edf}" ma:internalName="TaxCatchAll" ma:showField="CatchAllData" ma:web="b5a5d4aa-cb26-4f85-9358-2b587c61a4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0D8AE9-6388-4874-B75F-D8FCFC30BE95}">
  <ds:schemaRefs>
    <ds:schemaRef ds:uri="http://schemas.microsoft.com/sharepoint/v3/contenttype/forms"/>
  </ds:schemaRefs>
</ds:datastoreItem>
</file>

<file path=customXml/itemProps2.xml><?xml version="1.0" encoding="utf-8"?>
<ds:datastoreItem xmlns:ds="http://schemas.openxmlformats.org/officeDocument/2006/customXml" ds:itemID="{659FEFD3-7B93-44E2-97A6-FC72E58D961F}">
  <ds:schemaRefs>
    <ds:schemaRef ds:uri="http://schemas.microsoft.com/office/2006/metadata/properties"/>
    <ds:schemaRef ds:uri="http://schemas.microsoft.com/office/infopath/2007/PartnerControls"/>
    <ds:schemaRef ds:uri="http://schemas.microsoft.com/sharepoint/v3"/>
    <ds:schemaRef ds:uri="79b9e6d4-197e-4ade-bd4d-b34d98eba7fe"/>
    <ds:schemaRef ds:uri="b5a5d4aa-cb26-4f85-9358-2b587c61a4ee"/>
  </ds:schemaRefs>
</ds:datastoreItem>
</file>

<file path=customXml/itemProps3.xml><?xml version="1.0" encoding="utf-8"?>
<ds:datastoreItem xmlns:ds="http://schemas.openxmlformats.org/officeDocument/2006/customXml" ds:itemID="{7E880BF6-7514-49E4-929F-487AFC337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b9e6d4-197e-4ade-bd4d-b34d98eba7fe"/>
    <ds:schemaRef ds:uri="b5a5d4aa-cb26-4f85-9358-2b587c61a4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Trond</dc:creator>
  <cp:keywords/>
  <dc:description/>
  <cp:lastModifiedBy>Tone Røttesmo</cp:lastModifiedBy>
  <cp:revision/>
  <cp:lastPrinted>2025-08-22T11:10:28Z</cp:lastPrinted>
  <dcterms:created xsi:type="dcterms:W3CDTF">2015-06-05T18:19:34Z</dcterms:created>
  <dcterms:modified xsi:type="dcterms:W3CDTF">2025-08-22T11:10:37Z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0x01010087CDEC4D91019B4B8367625BEFD30F76</vt:lpwstr>
  </property>
  <property fmtid="{D5CDD505-2E9C-101B-9397-08002B2CF9AE}" pid="3" name="MediaServiceImageTags">
    <vt:lpwstr/>
  </property>
</Properties>
</file>